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<sst xmlns="http://schemas.openxmlformats.org/spreadsheetml/2006/main" count="55" uniqueCount="55">
  <si>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численность населения</t>
  </si>
  <si>
    <t>количество хозяйств</t>
  </si>
  <si>
    <t>Пенсионеры</t>
  </si>
  <si>
    <t>работающие</t>
  </si>
  <si>
    <t>Дети дошкольного возраста</t>
  </si>
  <si>
    <t>Дети школьного возраста</t>
  </si>
  <si>
    <t>Студенты</t>
  </si>
  <si>
    <t>женщины</t>
  </si>
  <si>
    <t>мужчины</t>
  </si>
  <si>
    <t>Молодежь (14-30 лет)</t>
  </si>
  <si>
    <t xml:space="preserve">в т.ч. коровы                             </t>
  </si>
  <si>
    <t>Быки-производители</t>
  </si>
  <si>
    <t>Телки до 6 мес.</t>
  </si>
  <si>
    <t>Телки от 6 до 18 мес.</t>
  </si>
  <si>
    <t xml:space="preserve">нетели                         </t>
  </si>
  <si>
    <t xml:space="preserve">бычки   на выращивании и откорме                           </t>
  </si>
  <si>
    <t xml:space="preserve">Свиньи - всего       </t>
  </si>
  <si>
    <t xml:space="preserve">в т.ч. свиноматки от 9 мес. и старше  </t>
  </si>
  <si>
    <t>хряки-производители</t>
  </si>
  <si>
    <t>Молодняк на выращиваниии откор</t>
  </si>
  <si>
    <t xml:space="preserve">в т.ч. матки и ярки от года и старше </t>
  </si>
  <si>
    <t>бараны-производители</t>
  </si>
  <si>
    <t>Ярки до 1 года</t>
  </si>
  <si>
    <t>Баранчики на выращивании и откорме</t>
  </si>
  <si>
    <t>Романовские овцы</t>
  </si>
  <si>
    <t xml:space="preserve">Козы - всего       </t>
  </si>
  <si>
    <t xml:space="preserve">в т.ч. козоматки от 1 года и старше       </t>
  </si>
  <si>
    <t>козлы</t>
  </si>
  <si>
    <t>Козочки до 1 года</t>
  </si>
  <si>
    <t>Козлики на выращивании и откорме</t>
  </si>
  <si>
    <t xml:space="preserve">Лошади - всего                       </t>
  </si>
  <si>
    <t>В т.ч.:кобылы от 3лет и старше</t>
  </si>
  <si>
    <t>жеребцы-производители</t>
  </si>
  <si>
    <t>Кобылы до 3 лет</t>
  </si>
  <si>
    <t>Жеребцы до 3 лет</t>
  </si>
  <si>
    <t>Лошади рабочие</t>
  </si>
  <si>
    <t xml:space="preserve">Птица - всего        </t>
  </si>
  <si>
    <t>В т.ч. куры-несушки</t>
  </si>
  <si>
    <t xml:space="preserve">Кролики - всего      </t>
  </si>
  <si>
    <t>В т. ч. кроликоматки</t>
  </si>
  <si>
    <t>Пчелосемьи</t>
  </si>
  <si>
    <t>Безработные</t>
  </si>
  <si>
    <t>Поросята до 4 мес.</t>
  </si>
  <si>
    <t>Наименование</t>
  </si>
  <si>
    <t>Другие виды животных-всего</t>
  </si>
  <si>
    <t>Мелюхинская территририя</t>
  </si>
  <si>
    <t>Бажинская территрия</t>
  </si>
  <si>
    <t>Харинская территория</t>
  </si>
  <si>
    <t>ЮСЬВА</t>
  </si>
  <si>
    <t>деревни</t>
  </si>
  <si>
    <t>ЮСЬВИНСКАЯ ТЕРРИТОРИЯ</t>
  </si>
  <si>
    <r>
      <t>Крупный рогатый скот — всего</t>
    </r>
    <r>
      <rPr>
        <sz val="10.5"/>
        <color indexed="8"/>
        <rFont val="Times New Roman"/>
        <family val="1"/>
      </rPr>
      <t xml:space="preserve">              </t>
    </r>
  </si>
  <si>
    <r>
      <t xml:space="preserve">Овцы - всего   </t>
    </r>
    <r>
      <rPr>
        <sz val="10.5"/>
        <color indexed="8"/>
        <rFont val="Times New Roman"/>
        <family val="1"/>
      </rPr>
      <t xml:space="preserve">                         </t>
    </r>
  </si>
  <si>
    <t>всего</t>
  </si>
  <si>
    <t>СВОД по ЮСЬВИНСКОМУ ПОСЕЛЕНИЮ  на 01.07.2015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</si>
</sst>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"/>
      <color indexed="30"/>
      <name val="Times New Roman"/>
      <family val="1"/>
    </font>
    <font>
      <b/>
      <u val="single"/>
      <sz val="12"/>
      <color indexed="17"/>
      <name val="Times New Roman"/>
      <family val="1"/>
    </font>
    <font>
      <b/>
      <sz val="12"/>
      <color indexed="36"/>
      <name val="Times New Roman"/>
      <family val="1"/>
    </font>
    <font>
      <b/>
      <u val="single"/>
      <sz val="11"/>
      <color indexed="36"/>
      <name val="Times New Roman"/>
      <family val="1"/>
    </font>
    <font>
      <b/>
      <sz val="14"/>
      <color indexed="36"/>
      <name val="Calibri"/>
      <family val="2"/>
    </font>
    <font>
      <b/>
      <sz val="14"/>
      <color indexed="3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"/>
      <color rgb="FF0070C0"/>
      <name val="Times New Roman"/>
      <family val="1"/>
    </font>
    <font>
      <b/>
      <u val="single"/>
      <sz val="12"/>
      <color rgb="FF00B050"/>
      <name val="Times New Roman"/>
      <family val="1"/>
    </font>
    <font>
      <b/>
      <sz val="12"/>
      <color rgb="FF7030A0"/>
      <name val="Times New Roman"/>
      <family val="1"/>
    </font>
    <font>
      <b/>
      <u val="single"/>
      <sz val="11"/>
      <color rgb="FF7030A0"/>
      <name val="Times New Roman"/>
      <family val="1"/>
    </font>
    <font>
      <b/>
      <sz val="14"/>
      <color rgb="FF7030A0"/>
      <name val="Calibri"/>
      <family val="2"/>
    </font>
    <font>
      <b/>
      <sz val="14"/>
      <color rgb="FF7030A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34" borderId="0" xfId="0" applyFill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wrapText="1"/>
    </xf>
    <xf numFmtId="0" fontId="4" fillId="35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6" fillId="37" borderId="13" xfId="0" applyFont="1" applyFill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37" borderId="10" xfId="0" applyFont="1" applyFill="1" applyBorder="1" applyAlignment="1">
      <alignment wrapText="1"/>
    </xf>
    <xf numFmtId="0" fontId="6" fillId="38" borderId="10" xfId="0" applyFont="1" applyFill="1" applyBorder="1" applyAlignment="1">
      <alignment wrapText="1"/>
    </xf>
    <xf numFmtId="0" fontId="10" fillId="0" borderId="14" xfId="0" applyFont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9" fillId="36" borderId="12" xfId="0" applyFont="1" applyFill="1" applyBorder="1" applyAlignment="1">
      <alignment vertical="top" wrapText="1"/>
    </xf>
    <xf numFmtId="0" fontId="6" fillId="38" borderId="12" xfId="0" applyFont="1" applyFill="1" applyBorder="1" applyAlignment="1">
      <alignment/>
    </xf>
    <xf numFmtId="0" fontId="9" fillId="38" borderId="12" xfId="0" applyFont="1" applyFill="1" applyBorder="1" applyAlignment="1">
      <alignment vertical="top" wrapText="1"/>
    </xf>
    <xf numFmtId="0" fontId="55" fillId="0" borderId="12" xfId="0" applyFont="1" applyBorder="1" applyAlignment="1">
      <alignment vertical="center" textRotation="90" wrapText="1"/>
    </xf>
    <xf numFmtId="0" fontId="56" fillId="0" borderId="12" xfId="0" applyFont="1" applyBorder="1" applyAlignment="1">
      <alignment vertical="center" textRotation="90" wrapText="1"/>
    </xf>
    <xf numFmtId="0" fontId="57" fillId="0" borderId="15" xfId="0" applyFont="1" applyBorder="1" applyAlignment="1">
      <alignment vertical="center" textRotation="90" wrapText="1"/>
    </xf>
    <xf numFmtId="0" fontId="6" fillId="34" borderId="12" xfId="0" applyFont="1" applyFill="1" applyBorder="1" applyAlignment="1">
      <alignment/>
    </xf>
    <xf numFmtId="0" fontId="58" fillId="0" borderId="12" xfId="0" applyFont="1" applyBorder="1" applyAlignment="1">
      <alignment vertical="center" textRotation="90" wrapText="1"/>
    </xf>
    <xf numFmtId="0" fontId="58" fillId="0" borderId="12" xfId="0" applyFont="1" applyBorder="1" applyAlignment="1">
      <alignment vertical="center" textRotation="90" wrapText="1"/>
    </xf>
    <xf numFmtId="0" fontId="59" fillId="0" borderId="12" xfId="0" applyFont="1" applyBorder="1" applyAlignment="1">
      <alignment vertical="center" textRotation="90" wrapText="1"/>
    </xf>
    <xf numFmtId="0" fontId="60" fillId="0" borderId="0" xfId="0" applyFont="1" applyAlignment="1">
      <alignment/>
    </xf>
    <xf numFmtId="0" fontId="61" fillId="34" borderId="12" xfId="0" applyFont="1" applyFill="1" applyBorder="1" applyAlignment="1">
      <alignment/>
    </xf>
    <xf numFmtId="0" fontId="61" fillId="0" borderId="12" xfId="0" applyFont="1" applyBorder="1" applyAlignment="1">
      <alignment/>
    </xf>
    <xf numFmtId="0" fontId="61" fillId="37" borderId="13" xfId="0" applyFont="1" applyFill="1" applyBorder="1" applyAlignment="1">
      <alignment wrapText="1"/>
    </xf>
    <xf numFmtId="0" fontId="61" fillId="0" borderId="10" xfId="0" applyFont="1" applyBorder="1" applyAlignment="1">
      <alignment wrapText="1"/>
    </xf>
    <xf numFmtId="0" fontId="61" fillId="37" borderId="10" xfId="0" applyFont="1" applyFill="1" applyBorder="1" applyAlignment="1">
      <alignment wrapText="1"/>
    </xf>
    <xf numFmtId="0" fontId="61" fillId="38" borderId="10" xfId="0" applyFont="1" applyFill="1" applyBorder="1" applyAlignment="1">
      <alignment wrapText="1"/>
    </xf>
    <xf numFmtId="0" fontId="61" fillId="0" borderId="14" xfId="0" applyFont="1" applyBorder="1" applyAlignment="1">
      <alignment wrapText="1"/>
    </xf>
    <xf numFmtId="0" fontId="61" fillId="38" borderId="12" xfId="0" applyFont="1" applyFill="1" applyBorder="1" applyAlignment="1">
      <alignment/>
    </xf>
    <xf numFmtId="0" fontId="62" fillId="0" borderId="12" xfId="0" applyFont="1" applyBorder="1" applyAlignment="1">
      <alignment vertical="center" wrapTex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2" fillId="34" borderId="12" xfId="0" applyFont="1" applyFill="1" applyBorder="1" applyAlignment="1">
      <alignment/>
    </xf>
    <xf numFmtId="0" fontId="62" fillId="0" borderId="12" xfId="0" applyFont="1" applyBorder="1" applyAlignment="1">
      <alignment/>
    </xf>
    <xf numFmtId="0" fontId="62" fillId="37" borderId="12" xfId="0" applyFont="1" applyFill="1" applyBorder="1" applyAlignment="1">
      <alignment wrapText="1"/>
    </xf>
    <xf numFmtId="0" fontId="62" fillId="0" borderId="12" xfId="0" applyFont="1" applyBorder="1" applyAlignment="1">
      <alignment wrapText="1"/>
    </xf>
    <xf numFmtId="0" fontId="62" fillId="38" borderId="12" xfId="0" applyFont="1" applyFill="1" applyBorder="1" applyAlignment="1">
      <alignment wrapText="1"/>
    </xf>
    <xf numFmtId="0" fontId="62" fillId="38" borderId="12" xfId="0" applyFont="1" applyFill="1" applyBorder="1" applyAlignment="1">
      <alignment/>
    </xf>
    <xf numFmtId="0" fontId="10" fillId="0" borderId="14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5" fillId="34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7" borderId="16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37" borderId="11" xfId="0" applyFont="1" applyFill="1" applyBorder="1" applyAlignment="1">
      <alignment wrapText="1"/>
    </xf>
    <xf numFmtId="0" fontId="5" fillId="38" borderId="11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38" borderId="15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37" borderId="19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37" borderId="20" xfId="0" applyFont="1" applyFill="1" applyBorder="1" applyAlignment="1">
      <alignment wrapText="1"/>
    </xf>
    <xf numFmtId="0" fontId="11" fillId="38" borderId="20" xfId="0" applyFont="1" applyFill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38" borderId="18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37" fillId="38" borderId="12" xfId="0" applyFont="1" applyFill="1" applyBorder="1" applyAlignment="1">
      <alignment/>
    </xf>
    <xf numFmtId="0" fontId="37" fillId="34" borderId="12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33" borderId="12" xfId="0" applyFont="1" applyFill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PageLayoutView="0" workbookViewId="0" topLeftCell="B1">
      <selection activeCell="E5" sqref="E5:I51"/>
    </sheetView>
  </sheetViews>
  <sheetFormatPr defaultColWidth="9.140625" defaultRowHeight="15"/>
  <cols>
    <col min="1" max="1" width="0" style="0" hidden="1" customWidth="1"/>
    <col min="2" max="2" width="31.57421875" style="0" customWidth="1"/>
    <col min="3" max="3" width="8.140625" style="0" customWidth="1"/>
    <col min="4" max="4" width="6.8515625" style="0" customWidth="1"/>
    <col min="5" max="5" width="8.57421875" style="41" customWidth="1"/>
    <col min="6" max="6" width="7.8515625" style="0" customWidth="1"/>
    <col min="7" max="7" width="10.140625" style="0" customWidth="1"/>
    <col min="8" max="8" width="9.140625" style="0" customWidth="1"/>
    <col min="9" max="9" width="9.140625" style="52" customWidth="1"/>
    <col min="10" max="34" width="9.140625" style="13" customWidth="1"/>
  </cols>
  <sheetData>
    <row r="1" spans="1:34" s="1" customFormat="1" ht="18.75">
      <c r="A1"/>
      <c r="B1"/>
      <c r="E1" s="41"/>
      <c r="I1" s="5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2:34" s="1" customFormat="1" ht="21">
      <c r="B2" s="2" t="s">
        <v>54</v>
      </c>
      <c r="E2" s="41"/>
      <c r="I2" s="5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4" spans="2:34" s="4" customFormat="1" ht="103.5" customHeight="1">
      <c r="B4" s="17" t="s">
        <v>43</v>
      </c>
      <c r="C4" s="38" t="s">
        <v>48</v>
      </c>
      <c r="D4" s="39" t="s">
        <v>49</v>
      </c>
      <c r="E4" s="40" t="s">
        <v>50</v>
      </c>
      <c r="F4" s="34" t="s">
        <v>45</v>
      </c>
      <c r="G4" s="35" t="s">
        <v>46</v>
      </c>
      <c r="H4" s="36" t="s">
        <v>47</v>
      </c>
      <c r="I4" s="50" t="s">
        <v>53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2:34" s="8" customFormat="1" ht="34.5" customHeight="1">
      <c r="B5" s="18" t="s">
        <v>0</v>
      </c>
      <c r="C5" s="37">
        <v>4927</v>
      </c>
      <c r="D5" s="19">
        <v>646</v>
      </c>
      <c r="E5" s="42">
        <f>SUM(C5:D5)</f>
        <v>5573</v>
      </c>
      <c r="F5" s="61">
        <v>618</v>
      </c>
      <c r="G5" s="79">
        <v>671</v>
      </c>
      <c r="H5" s="69">
        <v>420</v>
      </c>
      <c r="I5" s="53">
        <f>SUM(E5:H5)</f>
        <v>7282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2:34" s="8" customFormat="1" ht="34.5" customHeight="1">
      <c r="B6" s="20" t="s">
        <v>1</v>
      </c>
      <c r="C6" s="37">
        <v>1758</v>
      </c>
      <c r="D6" s="19">
        <v>283</v>
      </c>
      <c r="E6" s="42">
        <f>SUM(C6:D6)</f>
        <v>2041</v>
      </c>
      <c r="F6" s="61">
        <v>331</v>
      </c>
      <c r="G6" s="79">
        <v>307</v>
      </c>
      <c r="H6" s="69">
        <v>221</v>
      </c>
      <c r="I6" s="53">
        <f>SUM(E6:H6)</f>
        <v>2900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2:9" ht="18.75">
      <c r="B7" s="9" t="s">
        <v>2</v>
      </c>
      <c r="C7" s="21">
        <v>905</v>
      </c>
      <c r="D7" s="21">
        <v>111</v>
      </c>
      <c r="E7" s="43">
        <f>SUM(C7:D7)</f>
        <v>1016</v>
      </c>
      <c r="F7" s="62">
        <v>127</v>
      </c>
      <c r="G7" s="80">
        <v>149</v>
      </c>
      <c r="H7" s="70">
        <v>134</v>
      </c>
      <c r="I7" s="54">
        <f>SUM(E7:H7)</f>
        <v>1426</v>
      </c>
    </row>
    <row r="8" spans="2:9" ht="18.75">
      <c r="B8" s="9" t="s">
        <v>41</v>
      </c>
      <c r="C8" s="21">
        <v>702</v>
      </c>
      <c r="D8" s="21">
        <v>109</v>
      </c>
      <c r="E8" s="43">
        <f>SUM(C8:D8)</f>
        <v>811</v>
      </c>
      <c r="F8" s="62">
        <v>137</v>
      </c>
      <c r="G8" s="80">
        <v>102</v>
      </c>
      <c r="H8" s="70">
        <v>99</v>
      </c>
      <c r="I8" s="54">
        <f>SUM(E8:H8)</f>
        <v>1149</v>
      </c>
    </row>
    <row r="9" spans="2:9" ht="18.75">
      <c r="B9" s="9" t="s">
        <v>3</v>
      </c>
      <c r="C9" s="21">
        <v>1770</v>
      </c>
      <c r="D9" s="21">
        <v>206</v>
      </c>
      <c r="E9" s="43">
        <f>SUM(C9:D9)</f>
        <v>1976</v>
      </c>
      <c r="F9" s="62">
        <v>196</v>
      </c>
      <c r="G9" s="80">
        <v>246</v>
      </c>
      <c r="H9" s="70">
        <v>114</v>
      </c>
      <c r="I9" s="54">
        <f>SUM(E9:H9)</f>
        <v>2532</v>
      </c>
    </row>
    <row r="10" spans="2:9" ht="21.75" customHeight="1">
      <c r="B10" s="9" t="s">
        <v>4</v>
      </c>
      <c r="C10" s="21">
        <v>454</v>
      </c>
      <c r="D10" s="21">
        <v>49</v>
      </c>
      <c r="E10" s="43">
        <f>SUM(C10:D10)</f>
        <v>503</v>
      </c>
      <c r="F10" s="62">
        <v>57</v>
      </c>
      <c r="G10" s="80">
        <v>74</v>
      </c>
      <c r="H10" s="70">
        <v>30</v>
      </c>
      <c r="I10" s="54">
        <f>SUM(E10:H10)</f>
        <v>664</v>
      </c>
    </row>
    <row r="11" spans="2:9" ht="19.5" customHeight="1">
      <c r="B11" s="9" t="s">
        <v>5</v>
      </c>
      <c r="C11" s="21">
        <v>652</v>
      </c>
      <c r="D11" s="21">
        <v>96</v>
      </c>
      <c r="E11" s="43">
        <f>SUM(C11:D11)</f>
        <v>748</v>
      </c>
      <c r="F11" s="62">
        <v>57</v>
      </c>
      <c r="G11" s="80">
        <v>63</v>
      </c>
      <c r="H11" s="70">
        <v>33</v>
      </c>
      <c r="I11" s="54">
        <f>SUM(E11:H11)</f>
        <v>901</v>
      </c>
    </row>
    <row r="12" spans="2:9" ht="18.75">
      <c r="B12" s="9" t="s">
        <v>6</v>
      </c>
      <c r="C12" s="21">
        <v>237</v>
      </c>
      <c r="D12" s="21">
        <v>24</v>
      </c>
      <c r="E12" s="43">
        <f>SUM(C12:D12)</f>
        <v>261</v>
      </c>
      <c r="F12" s="62">
        <v>30</v>
      </c>
      <c r="G12" s="80">
        <v>37</v>
      </c>
      <c r="H12" s="70">
        <v>16</v>
      </c>
      <c r="I12" s="54">
        <f>SUM(E12:H12)</f>
        <v>344</v>
      </c>
    </row>
    <row r="13" spans="2:9" ht="18.75">
      <c r="B13" s="9" t="s">
        <v>7</v>
      </c>
      <c r="C13" s="21">
        <v>2568</v>
      </c>
      <c r="D13" s="21">
        <v>334</v>
      </c>
      <c r="E13" s="43">
        <f>SUM(C13:D13)</f>
        <v>2902</v>
      </c>
      <c r="F13" s="62">
        <v>307</v>
      </c>
      <c r="G13" s="80">
        <v>333</v>
      </c>
      <c r="H13" s="70">
        <v>207</v>
      </c>
      <c r="I13" s="54">
        <f>SUM(E13:H13)</f>
        <v>3749</v>
      </c>
    </row>
    <row r="14" spans="2:9" ht="18.75">
      <c r="B14" s="9" t="s">
        <v>8</v>
      </c>
      <c r="C14" s="21">
        <v>2359</v>
      </c>
      <c r="D14" s="21">
        <v>313</v>
      </c>
      <c r="E14" s="43">
        <f>SUM(C14:D14)</f>
        <v>2672</v>
      </c>
      <c r="F14" s="62">
        <v>311</v>
      </c>
      <c r="G14" s="80">
        <v>338</v>
      </c>
      <c r="H14" s="70">
        <v>213</v>
      </c>
      <c r="I14" s="54">
        <f>SUM(E14:H14)</f>
        <v>3534</v>
      </c>
    </row>
    <row r="15" spans="2:9" ht="18.75">
      <c r="B15" s="9" t="s">
        <v>9</v>
      </c>
      <c r="C15" s="21"/>
      <c r="D15" s="21"/>
      <c r="E15" s="43"/>
      <c r="F15" s="62"/>
      <c r="G15" s="80"/>
      <c r="H15" s="70"/>
      <c r="I15" s="54"/>
    </row>
    <row r="16" spans="2:9" ht="1.5" customHeight="1">
      <c r="B16" s="22"/>
      <c r="C16" s="21">
        <v>120</v>
      </c>
      <c r="D16" s="21">
        <v>102</v>
      </c>
      <c r="E16" s="43">
        <f>SUM(C16:D16)</f>
        <v>222</v>
      </c>
      <c r="F16" s="62"/>
      <c r="G16" s="80"/>
      <c r="H16" s="70">
        <v>78</v>
      </c>
      <c r="I16" s="54">
        <f>SUM(E16:H16)</f>
        <v>300</v>
      </c>
    </row>
    <row r="17" spans="2:34" s="5" customFormat="1" ht="18.75">
      <c r="B17" s="23" t="s">
        <v>51</v>
      </c>
      <c r="C17" s="24">
        <v>120</v>
      </c>
      <c r="D17" s="24">
        <v>102</v>
      </c>
      <c r="E17" s="44">
        <f>SUM(C17:D17)</f>
        <v>222</v>
      </c>
      <c r="F17" s="63">
        <v>147</v>
      </c>
      <c r="G17" s="81">
        <v>107</v>
      </c>
      <c r="H17" s="71">
        <v>77</v>
      </c>
      <c r="I17" s="55">
        <f>SUM(E17:H17)</f>
        <v>553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2:34" s="6" customFormat="1" ht="15" customHeight="1">
      <c r="B18" s="25" t="s">
        <v>10</v>
      </c>
      <c r="C18" s="26">
        <v>45</v>
      </c>
      <c r="D18" s="26">
        <v>34</v>
      </c>
      <c r="E18" s="45">
        <f>SUM(C18:D18)</f>
        <v>79</v>
      </c>
      <c r="F18" s="64">
        <v>47</v>
      </c>
      <c r="G18" s="82">
        <v>32</v>
      </c>
      <c r="H18" s="72">
        <v>32</v>
      </c>
      <c r="I18" s="56">
        <f>SUM(E18:H18)</f>
        <v>190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2:34" s="6" customFormat="1" ht="18.75">
      <c r="B19" s="25" t="s">
        <v>11</v>
      </c>
      <c r="C19" s="26"/>
      <c r="D19" s="26">
        <v>3</v>
      </c>
      <c r="E19" s="45">
        <f>SUM(C19:D19)</f>
        <v>3</v>
      </c>
      <c r="F19" s="64">
        <v>1</v>
      </c>
      <c r="G19" s="82"/>
      <c r="H19" s="72"/>
      <c r="I19" s="56">
        <f>SUM(E19:H19)</f>
        <v>4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2:34" s="6" customFormat="1" ht="18" customHeight="1">
      <c r="B20" s="25" t="s">
        <v>12</v>
      </c>
      <c r="C20" s="26">
        <v>8</v>
      </c>
      <c r="D20" s="26">
        <v>2</v>
      </c>
      <c r="E20" s="45">
        <f>SUM(C20:D20)</f>
        <v>10</v>
      </c>
      <c r="F20" s="64">
        <v>19</v>
      </c>
      <c r="G20" s="82">
        <v>10</v>
      </c>
      <c r="H20" s="72">
        <v>8</v>
      </c>
      <c r="I20" s="56">
        <f>SUM(E20:H20)</f>
        <v>47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2:34" s="6" customFormat="1" ht="15" customHeight="1">
      <c r="B21" s="25" t="s">
        <v>13</v>
      </c>
      <c r="C21" s="26">
        <v>7</v>
      </c>
      <c r="D21" s="26">
        <v>14</v>
      </c>
      <c r="E21" s="45">
        <f>SUM(C21:D21)</f>
        <v>21</v>
      </c>
      <c r="F21" s="64">
        <v>14</v>
      </c>
      <c r="G21" s="82">
        <v>4</v>
      </c>
      <c r="H21" s="72">
        <v>2</v>
      </c>
      <c r="I21" s="56">
        <f>SUM(E21:H21)</f>
        <v>41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2:34" s="6" customFormat="1" ht="18.75">
      <c r="B22" s="25" t="s">
        <v>14</v>
      </c>
      <c r="C22" s="26">
        <v>2</v>
      </c>
      <c r="D22" s="26">
        <v>1</v>
      </c>
      <c r="E22" s="45">
        <f>SUM(C22:D22)</f>
        <v>3</v>
      </c>
      <c r="F22" s="64"/>
      <c r="G22" s="82">
        <v>1</v>
      </c>
      <c r="H22" s="72"/>
      <c r="I22" s="56">
        <f>SUM(E22:H22)</f>
        <v>4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2:34" s="6" customFormat="1" ht="27">
      <c r="B23" s="25" t="s">
        <v>15</v>
      </c>
      <c r="C23" s="26">
        <v>52</v>
      </c>
      <c r="D23" s="26">
        <v>43</v>
      </c>
      <c r="E23" s="45">
        <f>SUM(C23:D23)</f>
        <v>95</v>
      </c>
      <c r="F23" s="64">
        <v>65</v>
      </c>
      <c r="G23" s="82">
        <v>60</v>
      </c>
      <c r="H23" s="72">
        <v>34</v>
      </c>
      <c r="I23" s="56">
        <f>SUM(E23:H23)</f>
        <v>254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2:34" s="5" customFormat="1" ht="18.75">
      <c r="B24" s="23" t="s">
        <v>16</v>
      </c>
      <c r="C24" s="27">
        <v>127</v>
      </c>
      <c r="D24" s="27">
        <v>52</v>
      </c>
      <c r="E24" s="46">
        <f>SUM(C24:D24)</f>
        <v>179</v>
      </c>
      <c r="F24" s="65">
        <v>32</v>
      </c>
      <c r="G24" s="81">
        <v>51</v>
      </c>
      <c r="H24" s="73">
        <v>33</v>
      </c>
      <c r="I24" s="55">
        <f>SUM(E24:H24)</f>
        <v>295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2:34" s="6" customFormat="1" ht="27">
      <c r="B25" s="25" t="s">
        <v>17</v>
      </c>
      <c r="C25" s="26">
        <v>6</v>
      </c>
      <c r="D25" s="26">
        <v>6</v>
      </c>
      <c r="E25" s="45">
        <f>SUM(C25:D25)</f>
        <v>12</v>
      </c>
      <c r="F25" s="64"/>
      <c r="G25" s="82"/>
      <c r="H25" s="72"/>
      <c r="I25" s="56">
        <f>SUM(E25:H25)</f>
        <v>12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2:34" s="6" customFormat="1" ht="18.75">
      <c r="B26" s="25" t="s">
        <v>18</v>
      </c>
      <c r="C26" s="26">
        <v>2</v>
      </c>
      <c r="D26" s="26">
        <v>5</v>
      </c>
      <c r="E26" s="45">
        <f>SUM(C26:D26)</f>
        <v>7</v>
      </c>
      <c r="F26" s="64"/>
      <c r="G26" s="82"/>
      <c r="H26" s="72"/>
      <c r="I26" s="56">
        <f>SUM(E26:H26)</f>
        <v>7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2:34" s="6" customFormat="1" ht="18.75">
      <c r="B27" s="25" t="s">
        <v>42</v>
      </c>
      <c r="C27" s="26">
        <v>43</v>
      </c>
      <c r="D27" s="26">
        <v>2</v>
      </c>
      <c r="E27" s="45">
        <f>SUM(C27:D27)</f>
        <v>45</v>
      </c>
      <c r="F27" s="64">
        <v>23</v>
      </c>
      <c r="G27" s="82"/>
      <c r="H27" s="72">
        <v>6</v>
      </c>
      <c r="I27" s="56">
        <f>SUM(E27:H27)</f>
        <v>74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2:34" s="6" customFormat="1" ht="15" customHeight="1">
      <c r="B28" s="25" t="s">
        <v>19</v>
      </c>
      <c r="C28" s="26">
        <v>77</v>
      </c>
      <c r="D28" s="26">
        <v>38</v>
      </c>
      <c r="E28" s="45">
        <f>SUM(C28:D28)</f>
        <v>115</v>
      </c>
      <c r="F28" s="64">
        <v>9</v>
      </c>
      <c r="G28" s="82">
        <v>51</v>
      </c>
      <c r="H28" s="72">
        <v>29</v>
      </c>
      <c r="I28" s="56">
        <f>SUM(E28:H28)</f>
        <v>204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2:34" s="5" customFormat="1" ht="21.75" customHeight="1">
      <c r="B29" s="23" t="s">
        <v>52</v>
      </c>
      <c r="C29" s="27">
        <v>31</v>
      </c>
      <c r="D29" s="27">
        <v>34</v>
      </c>
      <c r="E29" s="46">
        <f>SUM(C29:D29)</f>
        <v>65</v>
      </c>
      <c r="F29" s="65">
        <v>30</v>
      </c>
      <c r="G29" s="81">
        <v>48</v>
      </c>
      <c r="H29" s="73">
        <v>84</v>
      </c>
      <c r="I29" s="55">
        <f>SUM(E29:H29)</f>
        <v>227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2:34" s="6" customFormat="1" ht="16.5" customHeight="1">
      <c r="B30" s="25" t="s">
        <v>20</v>
      </c>
      <c r="C30" s="26">
        <v>11</v>
      </c>
      <c r="D30" s="26">
        <v>15</v>
      </c>
      <c r="E30" s="45">
        <f>SUM(C30:D30)</f>
        <v>26</v>
      </c>
      <c r="F30" s="64">
        <v>12</v>
      </c>
      <c r="G30" s="82">
        <v>18</v>
      </c>
      <c r="H30" s="72">
        <v>40</v>
      </c>
      <c r="I30" s="56">
        <f>SUM(E30:H30)</f>
        <v>96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2:34" s="6" customFormat="1" ht="18.75">
      <c r="B31" s="25" t="s">
        <v>21</v>
      </c>
      <c r="C31" s="26">
        <v>3</v>
      </c>
      <c r="D31" s="26"/>
      <c r="E31" s="45">
        <f>SUM(C31:D31)</f>
        <v>3</v>
      </c>
      <c r="F31" s="64"/>
      <c r="G31" s="82">
        <v>4</v>
      </c>
      <c r="H31" s="72"/>
      <c r="I31" s="56">
        <f>SUM(E31:H31)</f>
        <v>7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2:34" s="6" customFormat="1" ht="14.25" customHeight="1">
      <c r="B32" s="25" t="s">
        <v>22</v>
      </c>
      <c r="C32" s="26"/>
      <c r="D32" s="26">
        <v>7</v>
      </c>
      <c r="E32" s="45">
        <f>SUM(C32:D32)</f>
        <v>7</v>
      </c>
      <c r="F32" s="64">
        <v>8</v>
      </c>
      <c r="G32" s="82">
        <v>12</v>
      </c>
      <c r="H32" s="72">
        <v>5</v>
      </c>
      <c r="I32" s="56">
        <f>SUM(E32:H32)</f>
        <v>32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2:34" s="6" customFormat="1" ht="15.75" customHeight="1">
      <c r="B33" s="25" t="s">
        <v>23</v>
      </c>
      <c r="C33" s="26">
        <v>15</v>
      </c>
      <c r="D33" s="26">
        <v>12</v>
      </c>
      <c r="E33" s="45">
        <f>SUM(C33:D33)</f>
        <v>27</v>
      </c>
      <c r="F33" s="64">
        <v>10</v>
      </c>
      <c r="G33" s="82">
        <v>10</v>
      </c>
      <c r="H33" s="72">
        <v>41</v>
      </c>
      <c r="I33" s="56">
        <f>SUM(E33:H33)</f>
        <v>88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2:34" s="6" customFormat="1" ht="18.75">
      <c r="B34" s="25" t="s">
        <v>24</v>
      </c>
      <c r="C34" s="26"/>
      <c r="D34" s="26"/>
      <c r="E34" s="45"/>
      <c r="F34" s="64"/>
      <c r="G34" s="82">
        <v>4</v>
      </c>
      <c r="H34" s="72"/>
      <c r="I34" s="56">
        <f>SUM(E34:H34)</f>
        <v>4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2:34" s="7" customFormat="1" ht="18" customHeight="1">
      <c r="B35" s="23" t="s">
        <v>25</v>
      </c>
      <c r="C35" s="28">
        <v>104</v>
      </c>
      <c r="D35" s="28">
        <v>31</v>
      </c>
      <c r="E35" s="47">
        <f>SUM(C35:D35)</f>
        <v>135</v>
      </c>
      <c r="F35" s="66">
        <v>8</v>
      </c>
      <c r="G35" s="83">
        <v>48</v>
      </c>
      <c r="H35" s="74">
        <v>24</v>
      </c>
      <c r="I35" s="57">
        <f>SUM(E35:H35)</f>
        <v>215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2:34" s="6" customFormat="1" ht="21" customHeight="1">
      <c r="B36" s="59" t="s">
        <v>26</v>
      </c>
      <c r="C36" s="26">
        <v>48</v>
      </c>
      <c r="D36" s="26">
        <v>15</v>
      </c>
      <c r="E36" s="45">
        <f>SUM(C36:D36)</f>
        <v>63</v>
      </c>
      <c r="F36" s="64">
        <v>4</v>
      </c>
      <c r="G36" s="82">
        <v>20</v>
      </c>
      <c r="H36" s="72">
        <v>10</v>
      </c>
      <c r="I36" s="56">
        <f>SUM(E36:H36)</f>
        <v>97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2:34" s="6" customFormat="1" ht="15.75" customHeight="1" hidden="1">
      <c r="B37" s="60"/>
      <c r="C37" s="26"/>
      <c r="D37" s="26"/>
      <c r="E37" s="45"/>
      <c r="F37" s="64"/>
      <c r="G37" s="82"/>
      <c r="H37" s="72"/>
      <c r="I37" s="56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2:34" s="6" customFormat="1" ht="18.75">
      <c r="B38" s="25" t="s">
        <v>27</v>
      </c>
      <c r="C38" s="26">
        <v>5</v>
      </c>
      <c r="D38" s="26">
        <v>1</v>
      </c>
      <c r="E38" s="45">
        <f>SUM(C38:D38)</f>
        <v>6</v>
      </c>
      <c r="F38" s="64">
        <v>2</v>
      </c>
      <c r="G38" s="82"/>
      <c r="H38" s="72"/>
      <c r="I38" s="56">
        <f>SUM(E38:H38)</f>
        <v>8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2:34" s="6" customFormat="1" ht="18.75">
      <c r="B39" s="25" t="s">
        <v>28</v>
      </c>
      <c r="C39" s="26">
        <v>17</v>
      </c>
      <c r="D39" s="26">
        <v>5</v>
      </c>
      <c r="E39" s="45">
        <f>SUM(C39:D39)</f>
        <v>22</v>
      </c>
      <c r="F39" s="64">
        <v>2</v>
      </c>
      <c r="G39" s="82">
        <v>7</v>
      </c>
      <c r="H39" s="72">
        <v>4</v>
      </c>
      <c r="I39" s="56">
        <f>SUM(E39:H39)</f>
        <v>35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2:34" s="6" customFormat="1" ht="15.75" customHeight="1">
      <c r="B40" s="25" t="s">
        <v>29</v>
      </c>
      <c r="C40" s="26">
        <v>30</v>
      </c>
      <c r="D40" s="26">
        <v>13</v>
      </c>
      <c r="E40" s="45">
        <f>SUM(C40:D40)</f>
        <v>43</v>
      </c>
      <c r="F40" s="64"/>
      <c r="G40" s="82">
        <v>20</v>
      </c>
      <c r="H40" s="72">
        <v>10</v>
      </c>
      <c r="I40" s="56">
        <f>SUM(E40:H40)</f>
        <v>73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2:34" s="7" customFormat="1" ht="18.75">
      <c r="B41" s="23" t="s">
        <v>30</v>
      </c>
      <c r="C41" s="28">
        <v>2</v>
      </c>
      <c r="D41" s="28">
        <v>7</v>
      </c>
      <c r="E41" s="47">
        <f>SUM(C41:D41)</f>
        <v>9</v>
      </c>
      <c r="F41" s="66">
        <v>3</v>
      </c>
      <c r="G41" s="83">
        <v>1</v>
      </c>
      <c r="H41" s="74">
        <v>2</v>
      </c>
      <c r="I41" s="57">
        <f>SUM(E41:H41)</f>
        <v>15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2:34" s="6" customFormat="1" ht="13.5" customHeight="1">
      <c r="B42" s="25" t="s">
        <v>31</v>
      </c>
      <c r="C42" s="26">
        <v>1</v>
      </c>
      <c r="D42" s="26">
        <v>3</v>
      </c>
      <c r="E42" s="45">
        <f>SUM(C42:D42)</f>
        <v>4</v>
      </c>
      <c r="F42" s="64"/>
      <c r="G42" s="82">
        <v>1</v>
      </c>
      <c r="H42" s="72">
        <v>2</v>
      </c>
      <c r="I42" s="56">
        <f>SUM(E42:H42)</f>
        <v>7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2:34" s="6" customFormat="1" ht="18.75">
      <c r="B43" s="25" t="s">
        <v>32</v>
      </c>
      <c r="C43" s="26"/>
      <c r="D43" s="26"/>
      <c r="E43" s="45"/>
      <c r="F43" s="64"/>
      <c r="G43" s="82"/>
      <c r="H43" s="72"/>
      <c r="I43" s="5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2:34" s="6" customFormat="1" ht="18.75">
      <c r="B44" s="25" t="s">
        <v>33</v>
      </c>
      <c r="C44" s="26"/>
      <c r="D44" s="26">
        <v>3</v>
      </c>
      <c r="E44" s="45">
        <f>SUM(C44:D44)</f>
        <v>3</v>
      </c>
      <c r="F44" s="64"/>
      <c r="G44" s="82"/>
      <c r="H44" s="72"/>
      <c r="I44" s="56">
        <f>SUM(E44:H44)</f>
        <v>3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2:34" s="6" customFormat="1" ht="18.75">
      <c r="B45" s="25" t="s">
        <v>34</v>
      </c>
      <c r="C45" s="26"/>
      <c r="D45" s="26"/>
      <c r="E45" s="45"/>
      <c r="F45" s="64"/>
      <c r="G45" s="82"/>
      <c r="H45" s="72"/>
      <c r="I45" s="5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2:34" s="6" customFormat="1" ht="18.75">
      <c r="B46" s="25" t="s">
        <v>35</v>
      </c>
      <c r="C46" s="26">
        <v>1</v>
      </c>
      <c r="D46" s="26">
        <v>1</v>
      </c>
      <c r="E46" s="45">
        <f>SUM(C46:D46)</f>
        <v>2</v>
      </c>
      <c r="F46" s="64"/>
      <c r="G46" s="82"/>
      <c r="H46" s="72"/>
      <c r="I46" s="56">
        <f>SUM(E46:H46)</f>
        <v>2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2:34" s="7" customFormat="1" ht="18.75">
      <c r="B47" s="23" t="s">
        <v>36</v>
      </c>
      <c r="C47" s="28">
        <v>2132</v>
      </c>
      <c r="D47" s="28">
        <v>704</v>
      </c>
      <c r="E47" s="47">
        <f>SUM(C47:D47)</f>
        <v>2836</v>
      </c>
      <c r="F47" s="66">
        <v>516</v>
      </c>
      <c r="G47" s="83">
        <v>571</v>
      </c>
      <c r="H47" s="74">
        <v>261</v>
      </c>
      <c r="I47" s="57">
        <f>SUM(E47:H47)</f>
        <v>4184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2:34" s="6" customFormat="1" ht="18.75">
      <c r="B48" s="25" t="s">
        <v>37</v>
      </c>
      <c r="C48" s="26">
        <v>1840</v>
      </c>
      <c r="D48" s="26">
        <v>498</v>
      </c>
      <c r="E48" s="45">
        <f>SUM(C48:D48)</f>
        <v>2338</v>
      </c>
      <c r="F48" s="64">
        <v>458</v>
      </c>
      <c r="G48" s="82">
        <v>514</v>
      </c>
      <c r="H48" s="72">
        <v>229</v>
      </c>
      <c r="I48" s="56">
        <f>SUM(E48:H48)</f>
        <v>3539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:34" s="7" customFormat="1" ht="18.75">
      <c r="B49" s="23" t="s">
        <v>38</v>
      </c>
      <c r="C49" s="28">
        <v>1144</v>
      </c>
      <c r="D49" s="28">
        <v>211</v>
      </c>
      <c r="E49" s="47">
        <f>SUM(C49:D49)</f>
        <v>1355</v>
      </c>
      <c r="F49" s="66">
        <v>174</v>
      </c>
      <c r="G49" s="83">
        <v>16</v>
      </c>
      <c r="H49" s="74">
        <v>229</v>
      </c>
      <c r="I49" s="57">
        <f>SUM(E49:H49)</f>
        <v>1774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2:34" s="6" customFormat="1" ht="18.75">
      <c r="B50" s="29" t="s">
        <v>39</v>
      </c>
      <c r="C50" s="30">
        <v>384</v>
      </c>
      <c r="D50" s="30">
        <v>44</v>
      </c>
      <c r="E50" s="48">
        <f>SUM(C50:D50)</f>
        <v>428</v>
      </c>
      <c r="F50" s="67">
        <v>45</v>
      </c>
      <c r="G50" s="82">
        <v>9</v>
      </c>
      <c r="H50" s="75">
        <v>50</v>
      </c>
      <c r="I50" s="56">
        <f>SUM(E50:H50)</f>
        <v>532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2:34" s="3" customFormat="1" ht="18.75">
      <c r="B51" s="31" t="s">
        <v>40</v>
      </c>
      <c r="C51" s="32">
        <v>146</v>
      </c>
      <c r="D51" s="32">
        <v>17</v>
      </c>
      <c r="E51" s="49">
        <f>SUM(C51:D51)</f>
        <v>163</v>
      </c>
      <c r="F51" s="68">
        <v>146</v>
      </c>
      <c r="G51" s="84">
        <v>45</v>
      </c>
      <c r="H51" s="76">
        <v>28</v>
      </c>
      <c r="I51" s="58">
        <f>SUM(E51:H51)</f>
        <v>382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9" ht="18.75">
      <c r="B52" s="33" t="s">
        <v>44</v>
      </c>
      <c r="C52" s="32"/>
      <c r="D52" s="32"/>
      <c r="E52" s="49"/>
      <c r="F52" s="68"/>
      <c r="G52" s="78"/>
      <c r="H52" s="77"/>
      <c r="I52" s="58"/>
    </row>
  </sheetData>
  <sheetProtection selectLockedCells="1" selectUnlockedCells="1"/>
  <mergeCells count="1">
    <mergeCell ref="B36:B37"/>
  </mergeCells>
  <printOptions/>
  <pageMargins left="0.7874015748031497" right="0.11811023622047245" top="0.35433070866141736" bottom="0.3543307086614173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2015-10-02T10:43:51Z</cp:lastPrinted>
  <dcterms:modified xsi:type="dcterms:W3CDTF">2015-10-02T10:45:59Z</dcterms:modified>
  <cp:category/>
  <cp:version/>
  <cp:contentType/>
  <cp:contentStatus/>
</cp:coreProperties>
</file>